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<sst xmlns="http://schemas.openxmlformats.org/spreadsheetml/2006/main" count="39" uniqueCount="39">
  <si>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</si>
  <si>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NIB040</t>
  </si>
  <si>
    <t xml:space="preserve">m²</t>
  </si>
  <si>
    <t xml:space="preserve">Impermeabilización de tubería o colector de hormigón, con pintura epoxi.</t>
  </si>
  <si>
    <r>
      <rPr>
        <sz val="8.25"/>
        <color rgb="FF000000"/>
        <rFont val="Arial"/>
        <family val="2"/>
      </rPr>
      <t xml:space="preserve">Impermeabilización de tubería o colector de hormigón, mediante la aplicación de una mano de fondo de pintura impermeabilizante bicomponente, MasterSeal M 452 "Master Builders Solutions", a base de resina epoxi y betún, diluida con un 25% de agua, y una mano de acabado con el mismo producto sin diluir, (rendimiento: 0,25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</si>
  <si>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</si>
  <si>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</si>
  <si>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</si>
  <si>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</si>
  <si>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</si>
  <si>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</si>
  <si>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</si>
  <si>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mt27upx200d</t>
  </si>
  <si>
    <t xml:space="preserve">kg</t>
  </si>
  <si>
    <t xml:space="preserve">Pintura impermeabilizante bicomponente, MasterSeal M 452 "Master Builders Solutions", a base de resina epoxi y betún, según UNE-EN 1504-2, para aplicar con brocha, rodillo o pistola.</t>
  </si>
  <si>
    <t xml:space="preserve">Subtotal materiales:</t>
  </si>
  <si>
    <t xml:space="preserve">Mano de obra</t>
  </si>
  <si>
    <t xml:space="preserve">mo032</t>
  </si>
  <si>
    <t xml:space="preserve">h</t>
  </si>
  <si>
    <t xml:space="preserve">Oficial 1ª aplicador de productos impermeabilizantes.</t>
  </si>
  <si>
    <t xml:space="preserve">mo070</t>
  </si>
  <si>
    <t xml:space="preserve">h</t>
  </si>
  <si>
    <t xml:space="preserve">Ayudante aplicador de productos impermeabilizantes.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</si>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</sst>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2.42" customWidth="1"/>
    <col min="6" max="6" width="3.23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0.5</v>
      </c>
      <c r="H10" s="12"/>
      <c r="I10" s="14">
        <v>6.45</v>
      </c>
      <c r="J10" s="14">
        <f ca="1">ROUND(INDIRECT(ADDRESS(ROW()+(0), COLUMN()+(-3), 1))*INDIRECT(ADDRESS(ROW()+(0), COLUMN()+(-1), 1)), 2)</f>
        <v>3.23</v>
      </c>
    </row>
    <row r="11" spans="1:10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17">
        <f ca="1">ROUND(SUM(INDIRECT(ADDRESS(ROW()+(-1), COLUMN()+(0), 1))), 2)</f>
        <v>3.23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</row>
    <row r="13" spans="1:10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0.165</v>
      </c>
      <c r="H13" s="11"/>
      <c r="I13" s="13">
        <v>21.41</v>
      </c>
      <c r="J13" s="13">
        <f ca="1">ROUND(INDIRECT(ADDRESS(ROW()+(0), COLUMN()+(-3), 1))*INDIRECT(ADDRESS(ROW()+(0), COLUMN()+(-1), 1)), 2)</f>
        <v>3.53</v>
      </c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0.165</v>
      </c>
      <c r="H14" s="12"/>
      <c r="I14" s="14">
        <v>20.34</v>
      </c>
      <c r="J14" s="14">
        <f ca="1">ROUND(INDIRECT(ADDRESS(ROW()+(0), COLUMN()+(-3), 1))*INDIRECT(ADDRESS(ROW()+(0), COLUMN()+(-1), 1)), 2)</f>
        <v>3.36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17">
        <f ca="1">ROUND(SUM(INDIRECT(ADDRESS(ROW()+(-1), COLUMN()+(0), 1)),INDIRECT(ADDRESS(ROW()+(-2), COLUMN()+(0), 1))), 2)</f>
        <v>6.89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COLUMN()+(1), 1)),INDIRECT(ADDRESS(ROW()+(-6), COLUMN()+(1), 1))), 2)</f>
        <v>10.12</v>
      </c>
      <c r="J17" s="14">
        <f ca="1">ROUND(INDIRECT(ADDRESS(ROW()+(0), COLUMN()+(-3), 1))*INDIRECT(ADDRESS(ROW()+(0), COLUMN()+(-1), 1))/100, 2)</f>
        <v>0.2</v>
      </c>
    </row>
    <row r="18" spans="1:10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6">
        <f ca="1">ROUND(SUM(INDIRECT(ADDRESS(ROW()+(-1), COLUMN()+(0), 1)),INDIRECT(ADDRESS(ROW()+(-3), COLUMN()+(0), 1)),INDIRECT(ADDRESS(ROW()+(-7), COLUMN()+(0), 1))), 2)</f>
        <v>10.32</v>
      </c>
    </row>
    <row r="21" spans="1:10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</row>
    <row r="22" spans="1:10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</row>
    <row r="23" spans="1:10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</row>
  </sheetData>
  <mergeCells count="54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I11"/>
    <mergeCell ref="A12:B12"/>
    <mergeCell ref="C12:D12"/>
    <mergeCell ref="E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F18"/>
    <mergeCell ref="G18:I18"/>
    <mergeCell ref="A21:E21"/>
    <mergeCell ref="F21:G21"/>
    <mergeCell ref="H21:I21"/>
    <mergeCell ref="A22:E22"/>
    <mergeCell ref="F22:G23"/>
    <mergeCell ref="H22:I23"/>
    <mergeCell ref="J22:J23"/>
    <mergeCell ref="A23:E23"/>
    <mergeCell ref="A26:J26"/>
    <mergeCell ref="A27:J27"/>
    <mergeCell ref="A28:J28"/>
  </mergeCells>
  <pageMargins left="0.147638" right="0.147638" top="0.206693" bottom="0.206693" header="0.0" footer="0.0"/>
  <pageSetup paperSize="9" orientation="portrait"/>
  <rowBreaks count="0" manualBreakCount="0">
    </rowBreaks>
</worksheet>
</file>