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<sst xmlns="http://schemas.openxmlformats.org/spreadsheetml/2006/main" count="55" uniqueCount="55">
  <si>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</si>
  <si>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EHS011</t>
  </si>
  <si>
    <t xml:space="preserve">m³</t>
  </si>
  <si>
    <t xml:space="preserve">Pilar circular de hormigón armado.</t>
  </si>
  <si>
    <r>
      <rPr>
        <sz val="8.25"/>
        <color rgb="FF000000"/>
        <rFont val="Arial"/>
        <family val="2"/>
      </rPr>
      <t xml:space="preserve">Pilar de sección circular de hormigón armado, de 35 cm de diámetro medio, realizado con hormigón HA-25/F/20/XC2 fabricado en central, y vertido con cubilote, y acero UNE-EN 10080 B 500 S, con una cuantía aproximada de 120 kg/m³; montaje y desmontaje de sistema de encofrado, con acabado tipo industrial para revestir, en planta de hasta 3 m de altura libre, formado por: superficie encofrante de moldes cilíndricos de bandas de papel kraft, aluminio y polietileno, de un solo uso y estructura soporte vertical de puntales metálicos, amortizables en 150 usos.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</si>
  <si>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</si>
  <si>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</si>
  <si>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</si>
  <si>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</si>
  <si>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</si>
  <si>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</si>
  <si>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</si>
  <si>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</si>
  <si>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</si>
  <si>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</si>
  <si>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</si>
  <si>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</si>
  <si>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</si>
  <si>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</si>
  <si>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</si>
  <si>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</si>
  <si>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mt08tub020ae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</si>
  <si>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</si>
  <si>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no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</si>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</sst>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11.429</v>
      </c>
      <c r="G13" s="12">
        <v>19.88</v>
      </c>
      <c r="H13" s="12">
        <f ca="1">ROUND(INDIRECT(ADDRESS(ROW()+(0), COLUMN()+(-2), 1))*INDIRECT(ADDRESS(ROW()+(0), COLUMN()+(-1), 1)), 2)</f>
        <v>227.21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0.085</v>
      </c>
      <c r="G14" s="12">
        <v>19.25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1.05</v>
      </c>
      <c r="G15" s="14">
        <v>92.2</v>
      </c>
      <c r="H15" s="14">
        <f ca="1">ROUND(INDIRECT(ADDRESS(ROW()+(0), COLUMN()+(-2), 1))*INDIRECT(ADDRESS(ROW()+(0), COLUMN()+(-1), 1)), 2)</f>
        <v>96.81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519.52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1.886</v>
      </c>
      <c r="G18" s="12">
        <v>22.27</v>
      </c>
      <c r="H18" s="12">
        <f ca="1">ROUND(INDIRECT(ADDRESS(ROW()+(0), COLUMN()+(-2), 1))*INDIRECT(ADDRESS(ROW()+(0), COLUMN()+(-1), 1)), 2)</f>
        <v>42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1.886</v>
      </c>
      <c r="G19" s="12">
        <v>21.15</v>
      </c>
      <c r="H19" s="12">
        <f ca="1">ROUND(INDIRECT(ADDRESS(ROW()+(0), COLUMN()+(-2), 1))*INDIRECT(ADDRESS(ROW()+(0), COLUMN()+(-1), 1)), 2)</f>
        <v>39.89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0.672</v>
      </c>
      <c r="G20" s="12">
        <v>22.27</v>
      </c>
      <c r="H20" s="12">
        <f ca="1">ROUND(INDIRECT(ADDRESS(ROW()+(0), COLUMN()+(-2), 1))*INDIRECT(ADDRESS(ROW()+(0), COLUMN()+(-1), 1)), 2)</f>
        <v>14.97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0.672</v>
      </c>
      <c r="G21" s="12">
        <v>21.15</v>
      </c>
      <c r="H21" s="12">
        <f ca="1">ROUND(INDIRECT(ADDRESS(ROW()+(0), COLUMN()+(-2), 1))*INDIRECT(ADDRESS(ROW()+(0), COLUMN()+(-1), 1)), 2)</f>
        <v>14.21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0.36</v>
      </c>
      <c r="G22" s="12">
        <v>22.27</v>
      </c>
      <c r="H22" s="12">
        <f ca="1">ROUND(INDIRECT(ADDRESS(ROW()+(0), COLUMN()+(-2), 1))*INDIRECT(ADDRESS(ROW()+(0), COLUMN()+(-1), 1)), 2)</f>
        <v>8.02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1.45</v>
      </c>
      <c r="G23" s="14">
        <v>21.15</v>
      </c>
      <c r="H23" s="14">
        <f ca="1">ROUND(INDIRECT(ADDRESS(ROW()+(0), COLUMN()+(-2), 1))*INDIRECT(ADDRESS(ROW()+(0), COLUMN()+(-1), 1)), 2)</f>
        <v>30.67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149.76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669.28</v>
      </c>
      <c r="H26" s="14">
        <f ca="1">ROUND(INDIRECT(ADDRESS(ROW()+(0), COLUMN()+(-2), 1))*INDIRECT(ADDRESS(ROW()+(0), COLUMN()+(-1), 1))/100, 2)</f>
        <v>13.39</v>
      </c>
    </row>
    <row r="27" spans="1:8" ht="13.50" thickBot="1" customHeight="1">
      <c r="A27" s="8"/>
      <c r="B27" s="8"/>
      <c r="C27" s="8"/>
      <c r="D27" s="8"/>
      <c r="E27" s="8"/>
      <c r="F27" s="21" t="s">
        <v>54</v>
      </c>
      <c r="G27" s="21"/>
      <c r="H27" s="22">
        <f ca="1">ROUND(SUM(INDIRECT(ADDRESS(ROW()+(-1), COLUMN()+(0), 1)),INDIRECT(ADDRESS(ROW()+(-3), COLUMN()+(0), 1)),INDIRECT(ADDRESS(ROW()+(-11), COLUMN()+(0), 1))), 2)</f>
        <v>682.67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