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<sst xmlns="http://schemas.openxmlformats.org/spreadsheetml/2006/main" count="74" uniqueCount="74">
  <si>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</si>
  <si>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</si>
  <si>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</si>
  <si>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Muro de hormigón arquitectónico.</t>
  </si>
  <si>
    <r>
      <rPr>
        <sz val="8.25"/>
        <color rgb="FF000000"/>
        <rFont val="Arial"/>
        <family val="2"/>
      </rPr>
      <t xml:space="preserve">Muro de hormigón armado arquitectónico 2C, de hasta 3 m de altura, de 30 cm de espesor medio, superficie plana, realizado con hormigón HA-25/F/20/XC2 fabricado en central, y vertido con cubilote, y acero UNE-EN 10080 B 500 S, con una cuantía aproximada de 50 kg/m³, ejecutado en condiciones complejas; montaje y desmontaje de sistema de encofrado con acabado visto con textura y relieve, realizado con paneles metálicos modulares, amortizables en 150 usos, con lámina plástica desechable, imitación madera, de 0,8 mm de espesor, incorporada a la cara interior del encofrado. Incluso alambre de atar, separadores, pasamuros para paso de los tensores y cola líquida para fijación de la lámina y cinta de juntas, berenjenos y agente filmógeno MasterKure 220 WB "Master Builders Solutions", para el curado de hormigones y morteros.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</si>
  <si>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</si>
  <si>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</si>
  <si>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</si>
  <si>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</si>
  <si>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</si>
  <si>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</si>
  <si>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</si>
  <si>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</si>
  <si>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</si>
  <si>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</si>
  <si>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</si>
  <si>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</si>
  <si>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</si>
  <si>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mt08lhv010sZ</t>
  </si>
  <si>
    <t xml:space="preserve">m²</t>
  </si>
  <si>
    <t xml:space="preserve">Lámina plástica desechable, imitación madera, de 0,8 mm de espesor, incorporada a la cara interior del encofrado, para obtener una superficie de hormigón con acabado visto, en relieve.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</si>
  <si>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</si>
  <si>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</si>
  <si>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</si>
  <si>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</si>
  <si>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</si>
  <si>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juntas.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</si>
  <si>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</si>
  <si>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</si>
  <si>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</si>
  <si>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</si>
  <si>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</si>
  <si>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varias dimensiones y 2500 mm de longitud.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</si>
  <si>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</si>
  <si>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</si>
  <si>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</si>
  <si>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</si>
  <si>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</si>
  <si>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</si>
  <si>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</si>
  <si>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</si>
  <si>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</si>
  <si>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</si>
  <si>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</si>
  <si>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</si>
  <si>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mt08cur010g</t>
  </si>
  <si>
    <t xml:space="preserve">l</t>
  </si>
  <si>
    <t xml:space="preserve">Agente filmógeno MasterKure 220 WB "Master Builders Solutions",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</si>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</sst>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3.33</v>
      </c>
      <c r="G21" s="14">
        <f ca="1">ROUND(INDIRECT(ADDRESS(ROW()+(0), COLUMN()+(-2), 1))*INDIRECT(ADDRESS(ROW()+(0), COLUMN()+(-1), 1)), 2)</f>
        <v>3.33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309.08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3.383</v>
      </c>
      <c r="F24" s="12">
        <v>22.27</v>
      </c>
      <c r="G24" s="12">
        <f ca="1">ROUND(INDIRECT(ADDRESS(ROW()+(0), COLUMN()+(-2), 1))*INDIRECT(ADDRESS(ROW()+(0), COLUMN()+(-1), 1)), 2)</f>
        <v>75.34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3.793</v>
      </c>
      <c r="F25" s="12">
        <v>21.15</v>
      </c>
      <c r="G25" s="12">
        <f ca="1">ROUND(INDIRECT(ADDRESS(ROW()+(0), COLUMN()+(-2), 1))*INDIRECT(ADDRESS(ROW()+(0), COLUMN()+(-1), 1)), 2)</f>
        <v>80.22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0.542</v>
      </c>
      <c r="F26" s="12">
        <v>22.27</v>
      </c>
      <c r="G26" s="12">
        <f ca="1">ROUND(INDIRECT(ADDRESS(ROW()+(0), COLUMN()+(-2), 1))*INDIRECT(ADDRESS(ROW()+(0), COLUMN()+(-1), 1)), 2)</f>
        <v>12.07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0.69</v>
      </c>
      <c r="F27" s="12">
        <v>21.15</v>
      </c>
      <c r="G27" s="12">
        <f ca="1">ROUND(INDIRECT(ADDRESS(ROW()+(0), COLUMN()+(-2), 1))*INDIRECT(ADDRESS(ROW()+(0), COLUMN()+(-1), 1)), 2)</f>
        <v>14.59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0.419</v>
      </c>
      <c r="F28" s="12">
        <v>22.27</v>
      </c>
      <c r="G28" s="12">
        <f ca="1">ROUND(INDIRECT(ADDRESS(ROW()+(0), COLUMN()+(-2), 1))*INDIRECT(ADDRESS(ROW()+(0), COLUMN()+(-1), 1)), 2)</f>
        <v>9.33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1.688</v>
      </c>
      <c r="F29" s="14">
        <v>21.15</v>
      </c>
      <c r="G29" s="14">
        <f ca="1">ROUND(INDIRECT(ADDRESS(ROW()+(0), COLUMN()+(-2), 1))*INDIRECT(ADDRESS(ROW()+(0), COLUMN()+(-1), 1)), 2)</f>
        <v>35.7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227.25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536.33</v>
      </c>
      <c r="G32" s="14">
        <f ca="1">ROUND(INDIRECT(ADDRESS(ROW()+(0), COLUMN()+(-2), 1))*INDIRECT(ADDRESS(ROW()+(0), COLUMN()+(-1), 1))/100, 2)</f>
        <v>10.73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547.06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