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<sst xmlns="http://schemas.openxmlformats.org/spreadsheetml/2006/main" count="37" uniqueCount="37">
  <si>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</si>
  <si>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EHS017</t>
  </si>
  <si>
    <t xml:space="preserve">m²</t>
  </si>
  <si>
    <t xml:space="preserve">Sistema de encofrado para pilar rectangular o cuadrado de hormigón visto.</t>
  </si>
  <si>
    <r>
      <rPr>
        <sz val="8.25"/>
        <color rgb="FF000000"/>
        <rFont val="Arial"/>
        <family val="2"/>
      </rPr>
      <t xml:space="preserve">Montaje y desmontaje de sistema de encofrado reutilizable para formación de pilar rectangular o cuadrado de hormigón armado, con acabado visto con textura lisa en planta de hasta 3 m de altura libre, formado por: superficie encofrante de tableros contrachapados fenólicos con bastidor metálico, amortizables en 20 usos y estructura soporte vertical de puntales metálicos, amortizables en 150 usos. Incluso líquido desencofrante MasterFinish RL 211 "Master Builders Solutions", para evitar la adherencia del hormigón al encofrado y berenjenos para biselado de cantos.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</si>
  <si>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</si>
  <si>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</si>
  <si>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</si>
  <si>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</si>
  <si>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</si>
  <si>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</si>
  <si>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</si>
  <si>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mt08vis010a</t>
  </si>
  <si>
    <t xml:space="preserve">m²</t>
  </si>
  <si>
    <t xml:space="preserve">Tablero contrachapado fenólico de madera de pino con bastidor metálico, para encofrado de pilares de hormigón armado con acabado visto, de sección rectangular o cuadrada, de hasta 3 m de altura, incluso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</si>
  <si>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</si>
  <si>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</si>
  <si>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</si>
  <si>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mt08var040a</t>
  </si>
  <si>
    <t xml:space="preserve">Ud</t>
  </si>
  <si>
    <t xml:space="preserve">Berenjeno de PVC, de varias dimensiones y 2500 mm de longitud.</t>
  </si>
  <si>
    <t xml:space="preserve">mt08dba010e</t>
  </si>
  <si>
    <t xml:space="preserve">l</t>
  </si>
  <si>
    <t xml:space="preserve">Agente desmoldeante biodegradable en fase acuosa MasterFinish RL 211 "Master Builders Solutions", para hormigones con acabado visto.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</si>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</sst>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87</v>
      </c>
      <c r="H10" s="12">
        <f ca="1">ROUND(INDIRECT(ADDRESS(ROW()+(0), COLUMN()+(-2), 1))*INDIRECT(ADDRESS(ROW()+(0), COLUMN()+(-1), 1)), 2)</f>
        <v>5.22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19.25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1.338</v>
      </c>
      <c r="G12" s="12">
        <v>0.55</v>
      </c>
      <c r="H12" s="12">
        <f ca="1">ROUND(INDIRECT(ADDRESS(ROW()+(0), COLUMN()+(-2), 1))*INDIRECT(ADDRESS(ROW()+(0), COLUMN()+(-1), 1)), 2)</f>
        <v>0.74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0.013</v>
      </c>
      <c r="G13" s="14">
        <v>4.73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6.15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0.427</v>
      </c>
      <c r="G16" s="12">
        <v>22.27</v>
      </c>
      <c r="H16" s="12">
        <f ca="1">ROUND(INDIRECT(ADDRESS(ROW()+(0), COLUMN()+(-2), 1))*INDIRECT(ADDRESS(ROW()+(0), COLUMN()+(-1), 1)), 2)</f>
        <v>9.51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0.427</v>
      </c>
      <c r="G17" s="14">
        <v>21.15</v>
      </c>
      <c r="H17" s="14">
        <f ca="1">ROUND(INDIRECT(ADDRESS(ROW()+(0), COLUMN()+(-2), 1))*INDIRECT(ADDRESS(ROW()+(0), COLUMN()+(-1), 1)), 2)</f>
        <v>9.03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24.69</v>
      </c>
      <c r="H20" s="14">
        <f ca="1">ROUND(INDIRECT(ADDRESS(ROW()+(0), COLUMN()+(-2), 1))*INDIRECT(ADDRESS(ROW()+(0), COLUMN()+(-1), 1))/100, 2)</f>
        <v>0.49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25.18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