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<sst xmlns="http://schemas.openxmlformats.org/spreadsheetml/2006/main" count="39" uniqueCount="39">
  <si>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</si>
  <si>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EHY029</t>
  </si>
  <si>
    <t xml:space="preserve">m²</t>
  </si>
  <si>
    <t xml:space="preserve">Reparación no estructural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</si>
  <si>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a base de cemento hidráulico, tixotrópico, de fraguado rápido (20 minutos) y retracción compensada, MasterEmaco N 352 RS "Master Builders Solutions", con resistencia a compresión a 28 días mayor de 40 N/mm², clase R2, tipo PCC, según UNE-EN 1504-3, Euroclase F de reacción al fuego, según UNE-EN 13501-1, compuesto de cementos especiales, áridos seleccionados y resinas, en capa de 10 mm de espesor medio, con acabado superficial fratasado con esponja o fratás, para reparación no estructural de edificios y estructuras de hormigón (coqueras, oquedades, nidos de gravas, etc.).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</si>
  <si>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</si>
  <si>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</si>
  <si>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</si>
  <si>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</si>
  <si>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</si>
  <si>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</si>
  <si>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</si>
  <si>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mt09reh095g</t>
  </si>
  <si>
    <t xml:space="preserve">kg</t>
  </si>
  <si>
    <t xml:space="preserve">Mortero a base de cemento hidráulico, tixotrópico, de fraguado rápido (20 minutos) y retracción compensada, MasterEmaco N 352 RS "Master Builders Solutions", con resistencia a compresión a 28 días mayor de 40 N/mm², clase R2, tipo PCC, según UNE-EN 1504-3, Euroclase F de reacción al fuego, según UNE-EN 13501-1, compuesto de cementos especiales, áridos seleccionados y resinas, para reparación no estructural del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</si>
  <si>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</si>
  <si>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</si>
  <si>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</si>
  <si>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</si>
  <si>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</si>
  <si>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</si>
  <si>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</si>
  <si>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</si>
  <si>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</si>
  <si>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</si>
  <si>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</si>
  <si>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</si>
  <si>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</si>
  <si>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</si>
  <si>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</si>
  <si>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</si>
  <si>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</si>
  <si>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</si>
  <si>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</si>
  <si>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</si>
  <si>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Productos  y  sistemas  para  la  protección  y reparación  de estructuras  de hormigón — Parte 3: Reparación  estructural  y  no  estructural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</si>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</sst>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5.61" customWidth="1"/>
    <col min="5" max="5" width="72.76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18</v>
      </c>
      <c r="H10" s="12"/>
      <c r="I10" s="14">
        <v>1.4</v>
      </c>
      <c r="J10" s="14">
        <f ca="1">ROUND(INDIRECT(ADDRESS(ROW()+(0), COLUMN()+(-3), 1))*INDIRECT(ADDRESS(ROW()+(0), COLUMN()+(-1), 1)), 2)</f>
        <v>25.2</v>
      </c>
    </row>
    <row r="11" spans="1:10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17">
        <f ca="1">ROUND(SUM(INDIRECT(ADDRESS(ROW()+(-1), COLUMN()+(0), 1))), 2)</f>
        <v>25.2</v>
      </c>
    </row>
    <row r="12" spans="1:10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0.517</v>
      </c>
      <c r="H13" s="11"/>
      <c r="I13" s="13">
        <v>21.41</v>
      </c>
      <c r="J13" s="13">
        <f ca="1">ROUND(INDIRECT(ADDRESS(ROW()+(0), COLUMN()+(-3), 1))*INDIRECT(ADDRESS(ROW()+(0), COLUMN()+(-1), 1)), 2)</f>
        <v>11.07</v>
      </c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0.517</v>
      </c>
      <c r="H14" s="12"/>
      <c r="I14" s="14">
        <v>20.1</v>
      </c>
      <c r="J14" s="14">
        <f ca="1">ROUND(INDIRECT(ADDRESS(ROW()+(0), COLUMN()+(-3), 1))*INDIRECT(ADDRESS(ROW()+(0), COLUMN()+(-1), 1)), 2)</f>
        <v>10.39</v>
      </c>
    </row>
    <row r="15" spans="1:10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17">
        <f ca="1">ROUND(SUM(INDIRECT(ADDRESS(ROW()+(-1), COLUMN()+(0), 1)),INDIRECT(ADDRESS(ROW()+(-2), COLUMN()+(0), 1))), 2)</f>
        <v>21.46</v>
      </c>
    </row>
    <row r="16" spans="1:10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</row>
    <row r="17" spans="1:10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COLUMN()+(1), 1)),INDIRECT(ADDRESS(ROW()+(-6), COLUMN()+(1), 1))), 2)</f>
        <v>46.66</v>
      </c>
      <c r="J17" s="14">
        <f ca="1">ROUND(INDIRECT(ADDRESS(ROW()+(0), COLUMN()+(-3), 1))*INDIRECT(ADDRESS(ROW()+(0), COLUMN()+(-1), 1))/100, 2)</f>
        <v>0.93</v>
      </c>
    </row>
    <row r="18" spans="1:10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6">
        <f ca="1">ROUND(SUM(INDIRECT(ADDRESS(ROW()+(-1), COLUMN()+(0), 1)),INDIRECT(ADDRESS(ROW()+(-3), COLUMN()+(0), 1)),INDIRECT(ADDRESS(ROW()+(-7), COLUMN()+(0), 1))), 2)</f>
        <v>47.59</v>
      </c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1.10201e+006</v>
      </c>
      <c r="G22" s="29"/>
      <c r="H22" s="29">
        <v>112009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4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I11"/>
    <mergeCell ref="A12:B12"/>
    <mergeCell ref="C12:D12"/>
    <mergeCell ref="E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I15"/>
    <mergeCell ref="A16:B16"/>
    <mergeCell ref="C16:D16"/>
    <mergeCell ref="E16:H16"/>
    <mergeCell ref="A17:B17"/>
    <mergeCell ref="C17:D17"/>
    <mergeCell ref="E17:F17"/>
    <mergeCell ref="G17:H17"/>
    <mergeCell ref="A18:F18"/>
    <mergeCell ref="G18:I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