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<sst xmlns="http://schemas.openxmlformats.org/spreadsheetml/2006/main" count="42" uniqueCount="42">
  <si>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</si>
  <si>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EHY064</t>
  </si>
  <si>
    <t xml:space="preserve">m</t>
  </si>
  <si>
    <t xml:space="preserve">Colocación de inyectores internos, en fisura de elemento de hormigón.</t>
  </si>
  <si>
    <r>
      <rPr>
        <sz val="8.25"/>
        <color rgb="FF000000"/>
        <rFont val="Arial"/>
        <family val="2"/>
      </rPr>
      <t xml:space="preserve">Colocación de inyectores internos de polietileno, en fisura de elemento de hormigón, dentro de taladros de entre 6 y 25 mm de diámetro, secantes al plano de la fisura, realizados a tresbolillo cada 20 cm, y sellado superficial de la fisura con adhesivo tixotrópico de dos componentes a base de resina epoxi, MasterBrace ADH 1460 "Master Builders Solutions", a fin de evitar la fuga de la lechada durante el proceso de inyección. El precio no incluye la inyección de la resina.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</si>
  <si>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</si>
  <si>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</si>
  <si>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</si>
  <si>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</si>
  <si>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</si>
  <si>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</si>
  <si>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</si>
  <si>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mt09reh123</t>
  </si>
  <si>
    <t xml:space="preserve">Ud</t>
  </si>
  <si>
    <t xml:space="preserve">Inyector interno, de polietileno.</t>
  </si>
  <si>
    <t xml:space="preserve">mt09reh120d</t>
  </si>
  <si>
    <t xml:space="preserve">kg</t>
  </si>
  <si>
    <t xml:space="preserve">Adhesivo tixotrópico de dos componentes a base de resina epoxi, MasterBrace ADH 1460 "Master Builders Solutions", para la correcta unión entre el hormigón fresco y el hormigón endurecido o para mejorar la adherencia del hormigón endurecido y el acero, según UNE-EN 1504-7.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</si>
  <si>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</si>
  <si>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</si>
  <si>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</si>
  <si>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</si>
  <si>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</si>
  <si>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</si>
  <si>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</si>
  <si>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</si>
  <si>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</si>
  <si>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</si>
  <si>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</si>
  <si>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</si>
  <si>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</si>
  <si>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</si>
  <si>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</si>
  <si>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</si>
  <si>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</si>
  <si>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</si>
  <si>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1504-7:2006</t>
  </si>
  <si>
    <t xml:space="preserve">2+/4</t>
  </si>
  <si>
    <t xml:space="preserve">Productos  y  sistemas  para  protección  y  reparación  de  estructuras  de  hormigón  —  Definiciones, requisitos,  control  de  calidad  y  evaluación  de  la conformidad  —  Parte  7:  Protección  contra  la corrosión  de  armaduras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</si>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</sst>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2.7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5</v>
      </c>
      <c r="H10" s="11"/>
      <c r="I10" s="12">
        <v>0.26</v>
      </c>
      <c r="J10" s="12">
        <f ca="1">ROUND(INDIRECT(ADDRESS(ROW()+(0), COLUMN()+(-3), 1))*INDIRECT(ADDRESS(ROW()+(0), COLUMN()+(-1), 1)), 2)</f>
        <v>1.3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0.2</v>
      </c>
      <c r="H11" s="13"/>
      <c r="I11" s="14">
        <v>11.98</v>
      </c>
      <c r="J11" s="14">
        <f ca="1">ROUND(INDIRECT(ADDRESS(ROW()+(0), COLUMN()+(-3), 1))*INDIRECT(ADDRESS(ROW()+(0), COLUMN()+(-1), 1)), 2)</f>
        <v>2.4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3.7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0.653</v>
      </c>
      <c r="H14" s="11"/>
      <c r="I14" s="12">
        <v>21.41</v>
      </c>
      <c r="J14" s="12">
        <f ca="1">ROUND(INDIRECT(ADDRESS(ROW()+(0), COLUMN()+(-3), 1))*INDIRECT(ADDRESS(ROW()+(0), COLUMN()+(-1), 1)), 2)</f>
        <v>13.98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0.653</v>
      </c>
      <c r="H15" s="13"/>
      <c r="I15" s="14">
        <v>20.43</v>
      </c>
      <c r="J15" s="14">
        <f ca="1">ROUND(INDIRECT(ADDRESS(ROW()+(0), COLUMN()+(-3), 1))*INDIRECT(ADDRESS(ROW()+(0), COLUMN()+(-1), 1)), 2)</f>
        <v>13.34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27.32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31.02</v>
      </c>
      <c r="J18" s="14">
        <f ca="1">ROUND(INDIRECT(ADDRESS(ROW()+(0), COLUMN()+(-3), 1))*INDIRECT(ADDRESS(ROW()+(0), COLUMN()+(-1), 1))/100, 2)</f>
        <v>0.62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31.64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162007</v>
      </c>
      <c r="G23" s="29"/>
      <c r="H23" s="29">
        <v>112009</v>
      </c>
      <c r="I23" s="29"/>
      <c r="J23" s="29" t="s">
        <v>37</v>
      </c>
    </row>
    <row r="24" spans="1:10" ht="34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